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filterPrivacy="1"/>
  <bookViews>
    <workbookView xWindow="28680" yWindow="65416" windowWidth="29040" windowHeight="17640" activeTab="0"/>
  </bookViews>
  <sheets>
    <sheet name="PPR" sheetId="1" r:id="rId1"/>
  </sheets>
  <definedNames/>
  <calcPr calcId="18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<sst xmlns="http://schemas.openxmlformats.org/spreadsheetml/2006/main" count="77" uniqueCount="45">
  <si>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</si>
  <si>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</si>
  <si>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</si>
  <si>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</si>
  <si>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</si>
  <si>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</si>
  <si>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</si>
  <si>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</si>
  <si>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</si>
  <si>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Cena dodávky celkem</t>
  </si>
  <si>
    <t>v případě potřeby doplňte další položky</t>
  </si>
  <si>
    <t>Část</t>
  </si>
  <si>
    <t>A</t>
  </si>
  <si>
    <t>B</t>
  </si>
  <si>
    <t>DODÁVKA ŘEŠENÍ IS ESB</t>
  </si>
  <si>
    <t>A1</t>
  </si>
  <si>
    <t>A3</t>
  </si>
  <si>
    <t>A4</t>
  </si>
  <si>
    <t>A5</t>
  </si>
  <si>
    <t>A6</t>
  </si>
  <si>
    <t>A7</t>
  </si>
  <si>
    <t>Školení administrátorů (v rozsahu 5 školících dnů)</t>
  </si>
  <si>
    <t>B1</t>
  </si>
  <si>
    <t>Podpora řešení IS ESB na 12 měsíců</t>
  </si>
  <si>
    <t>Cena podpory celkem</t>
  </si>
  <si>
    <t>C</t>
  </si>
  <si>
    <t>ROZVOJ A ÚPRAVY DÍLA</t>
  </si>
  <si>
    <t>Cena rozvoje a úprav celkem</t>
  </si>
  <si>
    <t>Fakturační milník</t>
  </si>
  <si>
    <r>
      <t>Sazba výkonů (Kč/člověkoden) nad rámec podpory</t>
    </r>
    <r>
      <rPr>
        <vertAlign val="superscript"/>
        <sz val="10"/>
        <color theme="1"/>
        <rFont val="Arial"/>
        <family val="2"/>
      </rPr>
      <t>1</t>
    </r>
  </si>
  <si>
    <t>A2</t>
  </si>
  <si>
    <t>T+3</t>
  </si>
  <si>
    <t>Dodávka aplikačního vybavení (dle licenčního modelu dodavatele)</t>
  </si>
  <si>
    <t>Analýza a návrh řešení ESB</t>
  </si>
  <si>
    <t>Školení uživatelů</t>
  </si>
  <si>
    <t>Dokumentace</t>
  </si>
  <si>
    <t>Testování a pilotní provoz, nasazení do ostrého provozu</t>
  </si>
  <si>
    <t>Předání a akceptace kompletního řešení pro zkušební provoz</t>
  </si>
  <si>
    <t>A8</t>
  </si>
  <si>
    <t>T+16</t>
  </si>
  <si>
    <t>T+18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</si>
  <si>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Pro porovnatelnost nabídek je uveden modelový příklad 50 člověkodnů služeb. Tento počet není nárokový a nemusí být zadavatelem využit.</t>
    </r>
  </si>
  <si>
    <t>PODROBNÝ POLOŽKOVÝ ROZPOČET: veřejná zakázka "Rozvoj a modernizace Nemocnice Žatec - Integrační platforma"</t>
  </si>
  <si>
    <t xml:space="preserve">Vývoj a implementace </t>
  </si>
  <si>
    <t>PODPORA ŘEŠENÍ IS ESB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</si>
</sst>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0" fillId="6" borderId="1" xfId="0" applyFont="1" applyFill="1" applyBorder="1" applyAlignment="1">
      <alignment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9" fontId="12" fillId="6" borderId="1" xfId="2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2" fillId="0" borderId="0" xfId="0" applyFont="1"/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0</xdr:row>
      <xdr:rowOff>0</xdr:rowOff>
    </xdr:from>
    <xdr:to>
      <xdr:col>6</xdr:col>
      <xdr:colOff>628650</xdr:colOff>
      <xdr:row>2</xdr:row>
      <xdr:rowOff>552450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2050" y="0"/>
          <a:ext cx="502920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PageLayoutView="130" workbookViewId="0" topLeftCell="A4">
      <selection activeCell="C21" sqref="C21"/>
    </sheetView>
  </sheetViews>
  <sheetFormatPr defaultColWidth="9.140625" defaultRowHeight="15"/>
  <cols>
    <col min="1" max="1" width="5.00390625" style="9" bestFit="1" customWidth="1"/>
    <col min="2" max="2" width="38.28125" style="9" customWidth="1"/>
    <col min="3" max="3" width="6.7109375" style="9" customWidth="1"/>
    <col min="4" max="4" width="12.421875" style="9" customWidth="1"/>
    <col min="5" max="5" width="13.140625" style="9" customWidth="1"/>
    <col min="6" max="6" width="7.8515625" style="9" customWidth="1"/>
    <col min="7" max="7" width="12.7109375" style="9" customWidth="1"/>
    <col min="8" max="8" width="13.140625" style="9" customWidth="1"/>
    <col min="9" max="9" width="10.421875" style="9" customWidth="1"/>
    <col min="10" max="16384" width="9.140625" style="9" customWidth="1"/>
  </cols>
  <sheetData>
    <row r="1" spans="1:9" ht="12.75">
      <c r="A1" s="35"/>
      <c r="B1" s="35"/>
      <c r="C1" s="35"/>
      <c r="D1" s="35"/>
      <c r="E1" s="35"/>
      <c r="F1" s="35"/>
      <c r="G1" s="35"/>
      <c r="H1" s="35"/>
      <c r="I1" s="35"/>
    </row>
    <row r="2" spans="1:9" ht="12.75">
      <c r="A2" s="35"/>
      <c r="B2" s="35"/>
      <c r="C2" s="35"/>
      <c r="D2" s="35"/>
      <c r="E2" s="35"/>
      <c r="F2" s="35"/>
      <c r="G2" s="35"/>
      <c r="H2" s="35"/>
      <c r="I2" s="35"/>
    </row>
    <row r="3" spans="1:9" ht="46.5" customHeight="1">
      <c r="A3" s="35"/>
      <c r="B3" s="35"/>
      <c r="C3" s="35"/>
      <c r="D3" s="35"/>
      <c r="E3" s="35"/>
      <c r="F3" s="35"/>
      <c r="G3" s="35"/>
      <c r="H3" s="35"/>
      <c r="I3" s="35"/>
    </row>
    <row r="4" spans="2:8" ht="32.25" customHeight="1">
      <c r="B4" s="33" t="s">
        <v>42</v>
      </c>
      <c r="C4" s="34"/>
      <c r="D4" s="34"/>
      <c r="E4" s="34"/>
      <c r="F4" s="34"/>
      <c r="G4" s="34"/>
      <c r="H4" s="34"/>
    </row>
    <row r="5" spans="1:9" ht="26.25" customHeight="1">
      <c r="A5" s="23" t="s">
        <v>11</v>
      </c>
      <c r="B5" s="23" t="s">
        <v>0</v>
      </c>
      <c r="C5" s="24" t="s">
        <v>1</v>
      </c>
      <c r="D5" s="24" t="s">
        <v>2</v>
      </c>
      <c r="E5" s="24" t="s">
        <v>5</v>
      </c>
      <c r="F5" s="24" t="s">
        <v>3</v>
      </c>
      <c r="G5" s="24" t="s">
        <v>4</v>
      </c>
      <c r="H5" s="24" t="s">
        <v>6</v>
      </c>
      <c r="I5" s="24" t="s">
        <v>28</v>
      </c>
    </row>
    <row r="6" spans="1:9" ht="15">
      <c r="A6" s="15" t="s">
        <v>12</v>
      </c>
      <c r="B6" s="14" t="s">
        <v>14</v>
      </c>
      <c r="C6" s="12"/>
      <c r="D6" s="13"/>
      <c r="E6" s="13"/>
      <c r="F6" s="13"/>
      <c r="G6" s="13"/>
      <c r="H6" s="13"/>
      <c r="I6" s="17"/>
    </row>
    <row r="7" spans="1:9" ht="15">
      <c r="A7" s="16" t="s">
        <v>15</v>
      </c>
      <c r="B7" s="1" t="s">
        <v>33</v>
      </c>
      <c r="C7" s="4">
        <v>1</v>
      </c>
      <c r="D7" s="20"/>
      <c r="E7" s="3">
        <f aca="true" t="shared" si="0" ref="E7:E15">C7*D7</f>
        <v>0</v>
      </c>
      <c r="F7" s="21"/>
      <c r="G7" s="3">
        <f aca="true" t="shared" si="1" ref="G7:G15">E7*F7</f>
        <v>0</v>
      </c>
      <c r="H7" s="3">
        <f aca="true" t="shared" si="2" ref="H7:H23">E7+G7</f>
        <v>0</v>
      </c>
      <c r="I7" s="18" t="s">
        <v>31</v>
      </c>
    </row>
    <row r="8" spans="1:9" ht="25.5">
      <c r="A8" s="16" t="s">
        <v>30</v>
      </c>
      <c r="B8" s="1" t="s">
        <v>32</v>
      </c>
      <c r="C8" s="4">
        <v>1</v>
      </c>
      <c r="D8" s="20"/>
      <c r="E8" s="3">
        <f>C8*D8</f>
        <v>0</v>
      </c>
      <c r="F8" s="21"/>
      <c r="G8" s="3">
        <f>E8*F8</f>
        <v>0</v>
      </c>
      <c r="H8" s="3">
        <f>E8+G8</f>
        <v>0</v>
      </c>
      <c r="I8" s="18" t="s">
        <v>31</v>
      </c>
    </row>
    <row r="9" spans="1:9" ht="15">
      <c r="A9" s="16" t="s">
        <v>16</v>
      </c>
      <c r="B9" s="1" t="s">
        <v>43</v>
      </c>
      <c r="C9" s="4">
        <v>1</v>
      </c>
      <c r="D9" s="20"/>
      <c r="E9" s="3">
        <f aca="true" t="shared" si="3" ref="E9:E14">C9*D9</f>
        <v>0</v>
      </c>
      <c r="F9" s="21"/>
      <c r="G9" s="3">
        <f aca="true" t="shared" si="4" ref="G9:G14">E9*F9</f>
        <v>0</v>
      </c>
      <c r="H9" s="3">
        <f aca="true" t="shared" si="5" ref="H9:H14">E9+G9</f>
        <v>0</v>
      </c>
      <c r="I9" s="18" t="s">
        <v>39</v>
      </c>
    </row>
    <row r="10" spans="1:9" ht="25.5">
      <c r="A10" s="16" t="s">
        <v>17</v>
      </c>
      <c r="B10" s="1" t="s">
        <v>21</v>
      </c>
      <c r="C10" s="4">
        <v>1</v>
      </c>
      <c r="D10" s="20"/>
      <c r="E10" s="3">
        <f t="shared" si="3"/>
        <v>0</v>
      </c>
      <c r="F10" s="21"/>
      <c r="G10" s="3">
        <f t="shared" si="4"/>
        <v>0</v>
      </c>
      <c r="H10" s="3">
        <f t="shared" si="5"/>
        <v>0</v>
      </c>
      <c r="I10" s="18" t="s">
        <v>39</v>
      </c>
    </row>
    <row r="11" spans="1:9" ht="25.5">
      <c r="A11" s="16" t="s">
        <v>18</v>
      </c>
      <c r="B11" s="1" t="s">
        <v>37</v>
      </c>
      <c r="C11" s="4">
        <v>1</v>
      </c>
      <c r="D11" s="20"/>
      <c r="E11" s="3">
        <f t="shared" si="3"/>
        <v>0</v>
      </c>
      <c r="F11" s="21"/>
      <c r="G11" s="3">
        <f t="shared" si="4"/>
        <v>0</v>
      </c>
      <c r="H11" s="3">
        <f t="shared" si="5"/>
        <v>0</v>
      </c>
      <c r="I11" s="18" t="s">
        <v>39</v>
      </c>
    </row>
    <row r="12" spans="1:9" ht="25.5">
      <c r="A12" s="16" t="s">
        <v>19</v>
      </c>
      <c r="B12" s="1" t="s">
        <v>36</v>
      </c>
      <c r="C12" s="4">
        <v>1</v>
      </c>
      <c r="D12" s="20"/>
      <c r="E12" s="3">
        <f t="shared" si="3"/>
        <v>0</v>
      </c>
      <c r="F12" s="21"/>
      <c r="G12" s="3">
        <f t="shared" si="4"/>
        <v>0</v>
      </c>
      <c r="H12" s="3">
        <f t="shared" si="5"/>
        <v>0</v>
      </c>
      <c r="I12" s="19" t="s">
        <v>40</v>
      </c>
    </row>
    <row r="13" spans="1:9" ht="15" customHeight="1">
      <c r="A13" s="16" t="s">
        <v>20</v>
      </c>
      <c r="B13" s="1" t="s">
        <v>35</v>
      </c>
      <c r="C13" s="4">
        <v>1</v>
      </c>
      <c r="D13" s="20"/>
      <c r="E13" s="3">
        <f t="shared" si="3"/>
        <v>0</v>
      </c>
      <c r="F13" s="21"/>
      <c r="G13" s="3">
        <f t="shared" si="4"/>
        <v>0</v>
      </c>
      <c r="H13" s="3">
        <f t="shared" si="5"/>
        <v>0</v>
      </c>
      <c r="I13" s="19" t="s">
        <v>40</v>
      </c>
    </row>
    <row r="14" spans="1:9" ht="15" customHeight="1">
      <c r="A14" s="16" t="s">
        <v>38</v>
      </c>
      <c r="B14" s="1" t="s">
        <v>34</v>
      </c>
      <c r="C14" s="4">
        <v>1</v>
      </c>
      <c r="D14" s="20"/>
      <c r="E14" s="3">
        <f t="shared" si="3"/>
        <v>0</v>
      </c>
      <c r="F14" s="21"/>
      <c r="G14" s="3">
        <f t="shared" si="4"/>
        <v>0</v>
      </c>
      <c r="H14" s="3">
        <f t="shared" si="5"/>
        <v>0</v>
      </c>
      <c r="I14" s="19" t="s">
        <v>40</v>
      </c>
    </row>
    <row r="15" spans="1:9" ht="15" customHeight="1">
      <c r="A15" s="16" t="s">
        <v>12</v>
      </c>
      <c r="B15" s="32" t="s">
        <v>10</v>
      </c>
      <c r="C15" s="22"/>
      <c r="D15" s="20"/>
      <c r="E15" s="3">
        <f t="shared" si="0"/>
        <v>0</v>
      </c>
      <c r="F15" s="21"/>
      <c r="G15" s="3">
        <f t="shared" si="1"/>
        <v>0</v>
      </c>
      <c r="H15" s="3">
        <f t="shared" si="2"/>
        <v>0</v>
      </c>
      <c r="I15" s="19"/>
    </row>
    <row r="16" spans="1:9" ht="15" customHeight="1">
      <c r="A16" s="16" t="s">
        <v>8</v>
      </c>
      <c r="B16" s="5" t="s">
        <v>9</v>
      </c>
      <c r="C16" s="6" t="s">
        <v>8</v>
      </c>
      <c r="D16" s="7" t="s">
        <v>8</v>
      </c>
      <c r="E16" s="10">
        <f>SUM(E7:E15)</f>
        <v>0</v>
      </c>
      <c r="F16" s="8" t="s">
        <v>8</v>
      </c>
      <c r="G16" s="10">
        <f>SUM(G7:G15)</f>
        <v>0</v>
      </c>
      <c r="H16" s="10">
        <f t="shared" si="2"/>
        <v>0</v>
      </c>
      <c r="I16" s="19"/>
    </row>
    <row r="17" spans="1:9" ht="18.75" customHeight="1">
      <c r="A17" s="15" t="s">
        <v>13</v>
      </c>
      <c r="B17" s="5" t="s">
        <v>44</v>
      </c>
      <c r="C17" s="6" t="s">
        <v>8</v>
      </c>
      <c r="D17" s="7" t="s">
        <v>8</v>
      </c>
      <c r="E17" s="10" t="s">
        <v>8</v>
      </c>
      <c r="F17" s="8" t="s">
        <v>8</v>
      </c>
      <c r="G17" s="10" t="s">
        <v>8</v>
      </c>
      <c r="H17" s="10" t="s">
        <v>8</v>
      </c>
      <c r="I17" s="19"/>
    </row>
    <row r="18" spans="1:9" ht="15">
      <c r="A18" s="16" t="s">
        <v>22</v>
      </c>
      <c r="B18" s="1" t="s">
        <v>23</v>
      </c>
      <c r="C18" s="2">
        <v>5</v>
      </c>
      <c r="D18" s="20"/>
      <c r="E18" s="3">
        <f>C18*D18</f>
        <v>0</v>
      </c>
      <c r="F18" s="21"/>
      <c r="G18" s="3">
        <f>E18*F18</f>
        <v>0</v>
      </c>
      <c r="H18" s="3">
        <f t="shared" si="2"/>
        <v>0</v>
      </c>
      <c r="I18" s="19"/>
    </row>
    <row r="19" spans="1:9" ht="15">
      <c r="A19" s="16" t="s">
        <v>8</v>
      </c>
      <c r="B19" s="5" t="s">
        <v>24</v>
      </c>
      <c r="C19" s="6" t="s">
        <v>8</v>
      </c>
      <c r="D19" s="7" t="s">
        <v>8</v>
      </c>
      <c r="E19" s="10">
        <f>SUM(E18)</f>
        <v>0</v>
      </c>
      <c r="F19" s="8" t="s">
        <v>8</v>
      </c>
      <c r="G19" s="10">
        <f>SUM(G18)</f>
        <v>0</v>
      </c>
      <c r="H19" s="10">
        <f t="shared" si="2"/>
        <v>0</v>
      </c>
      <c r="I19" s="19"/>
    </row>
    <row r="20" spans="1:9" ht="15">
      <c r="A20" s="15" t="s">
        <v>25</v>
      </c>
      <c r="B20" s="5" t="s">
        <v>26</v>
      </c>
      <c r="C20" s="6" t="s">
        <v>8</v>
      </c>
      <c r="D20" s="7" t="s">
        <v>8</v>
      </c>
      <c r="E20" s="10" t="s">
        <v>8</v>
      </c>
      <c r="F20" s="8" t="s">
        <v>8</v>
      </c>
      <c r="G20" s="10" t="s">
        <v>8</v>
      </c>
      <c r="H20" s="10" t="s">
        <v>8</v>
      </c>
      <c r="I20" s="19"/>
    </row>
    <row r="21" spans="1:9" ht="27">
      <c r="A21" s="16" t="s">
        <v>25</v>
      </c>
      <c r="B21" s="1" t="s">
        <v>29</v>
      </c>
      <c r="C21" s="2">
        <v>50</v>
      </c>
      <c r="D21" s="20"/>
      <c r="E21" s="3">
        <f>C21*D21</f>
        <v>0</v>
      </c>
      <c r="F21" s="21"/>
      <c r="G21" s="3">
        <f>E21*F21</f>
        <v>0</v>
      </c>
      <c r="H21" s="3">
        <f aca="true" t="shared" si="6" ref="H21:H22">E21+G21</f>
        <v>0</v>
      </c>
      <c r="I21" s="19"/>
    </row>
    <row r="22" spans="2:9" ht="15">
      <c r="B22" s="5" t="s">
        <v>27</v>
      </c>
      <c r="C22" s="6" t="s">
        <v>8</v>
      </c>
      <c r="D22" s="7" t="s">
        <v>8</v>
      </c>
      <c r="E22" s="10">
        <f>SUM(E21)</f>
        <v>0</v>
      </c>
      <c r="F22" s="8" t="s">
        <v>8</v>
      </c>
      <c r="G22" s="10">
        <f>SUM(G21)</f>
        <v>0</v>
      </c>
      <c r="H22" s="10">
        <f t="shared" si="6"/>
        <v>0</v>
      </c>
      <c r="I22" s="19"/>
    </row>
    <row r="23" spans="2:9" s="25" customFormat="1" ht="15">
      <c r="B23" s="27" t="s">
        <v>7</v>
      </c>
      <c r="C23" s="28" t="s">
        <v>8</v>
      </c>
      <c r="D23" s="29" t="s">
        <v>8</v>
      </c>
      <c r="E23" s="30">
        <f>E16+E19+E22</f>
        <v>0</v>
      </c>
      <c r="F23" s="31" t="s">
        <v>8</v>
      </c>
      <c r="G23" s="30">
        <f>G16+G19+G22</f>
        <v>0</v>
      </c>
      <c r="H23" s="30">
        <f t="shared" si="2"/>
        <v>0</v>
      </c>
      <c r="I23" s="26"/>
    </row>
    <row r="24" ht="15">
      <c r="B24" s="11"/>
    </row>
    <row r="25" spans="1:9" ht="15.75" customHeight="1">
      <c r="A25" s="36" t="s">
        <v>41</v>
      </c>
      <c r="B25" s="36"/>
      <c r="C25" s="36"/>
      <c r="D25" s="36"/>
      <c r="E25" s="36"/>
      <c r="F25" s="36"/>
      <c r="G25" s="36"/>
      <c r="H25" s="36"/>
      <c r="I25" s="36"/>
    </row>
  </sheetData>
  <mergeCells count="3">
    <mergeCell ref="B4:H4"/>
    <mergeCell ref="A1:I3"/>
    <mergeCell ref="A25:I25"/>
  </mergeCells>
  <printOptions gridLines="1" headings="1"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2018-07-03T11:28:23Z</dcterms:created>
  <dcterms:modified xsi:type="dcterms:W3CDTF">2023-09-12T14:11:53Z</dcterms:modified>
  <cp:category/>
  <cp:version/>
  <cp:contentType/>
  <cp:contentStatus/>
</cp:coreProperties>
</file>